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Marketing\ServiceMkt\@Marketing et Produits\Mortier de jointoiement\calculateur\"/>
    </mc:Choice>
  </mc:AlternateContent>
  <xr:revisionPtr revIDLastSave="0" documentId="13_ncr:1_{5A6A239F-07B5-427A-860A-1DAA9F595B05}" xr6:coauthVersionLast="47" xr6:coauthVersionMax="47" xr10:uidLastSave="{00000000-0000-0000-0000-000000000000}"/>
  <bookViews>
    <workbookView xWindow="-120" yWindow="-120" windowWidth="29040" windowHeight="15720" activeTab="1" xr2:uid="{CB979AF6-49D9-481E-83A3-DF9CC8A8E059}"/>
  </bookViews>
  <sheets>
    <sheet name="Info générale" sheetId="1" r:id="rId1"/>
    <sheet name="Calcul conso" sheetId="2" r:id="rId2"/>
  </sheets>
  <definedNames>
    <definedName name="_xlnm.Print_Area" localSheetId="1">'Calcul conso'!$B:$H</definedName>
    <definedName name="_xlnm.Print_Area" localSheetId="0">'Info générale'!$B:$E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24" i="2" s="1"/>
  <c r="E25" i="2" s="1"/>
  <c r="G25" i="2"/>
  <c r="G24" i="2" l="1"/>
</calcChain>
</file>

<file path=xl/sharedStrings.xml><?xml version="1.0" encoding="utf-8"?>
<sst xmlns="http://schemas.openxmlformats.org/spreadsheetml/2006/main" count="27" uniqueCount="26">
  <si>
    <r>
      <t>C</t>
    </r>
    <r>
      <rPr>
        <sz val="11"/>
        <color theme="1"/>
        <rFont val="Aptos"/>
        <family val="2"/>
      </rPr>
      <t> : consommation de mortier de joint exprimée en produit poudre (kg/m²)</t>
    </r>
  </si>
  <si>
    <r>
      <t>A</t>
    </r>
    <r>
      <rPr>
        <sz val="11"/>
        <color theme="1"/>
        <rFont val="Aptos"/>
        <family val="2"/>
      </rPr>
      <t> : constante qui dépend du mortier de joint</t>
    </r>
  </si>
  <si>
    <r>
      <t>e</t>
    </r>
    <r>
      <rPr>
        <sz val="11"/>
        <color theme="1"/>
        <rFont val="Aptos"/>
        <family val="2"/>
      </rPr>
      <t> : épaisseur du carreau ou de la plaquette (mm)</t>
    </r>
  </si>
  <si>
    <r>
      <t>L</t>
    </r>
    <r>
      <rPr>
        <sz val="11"/>
        <color theme="1"/>
        <rFont val="Aptos"/>
        <family val="2"/>
      </rPr>
      <t> : longueur du carreau ou de la plaquette (mm)</t>
    </r>
  </si>
  <si>
    <r>
      <t>l</t>
    </r>
    <r>
      <rPr>
        <sz val="11"/>
        <color theme="1"/>
        <rFont val="Aptos"/>
        <family val="2"/>
      </rPr>
      <t> : largeur du carreau ou de la plaquette (mm)</t>
    </r>
  </si>
  <si>
    <r>
      <t>j</t>
    </r>
    <r>
      <rPr>
        <sz val="11"/>
        <color theme="1"/>
        <rFont val="Aptos"/>
        <family val="2"/>
      </rPr>
      <t> : largeur du joint (mm)</t>
    </r>
  </si>
  <si>
    <t>Longueur du carreau ou de la plaquette (mm) :</t>
  </si>
  <si>
    <t>Largeur du carreau ou de la plaquette (mm) :</t>
  </si>
  <si>
    <t>Largeur du joint (mm) :</t>
  </si>
  <si>
    <r>
      <t xml:space="preserve">Pour </t>
    </r>
    <r>
      <rPr>
        <b/>
        <sz val="11"/>
        <color theme="1"/>
        <rFont val="Aptos"/>
        <family val="2"/>
      </rPr>
      <t>Ceramic J</t>
    </r>
    <r>
      <rPr>
        <sz val="11"/>
        <color theme="1"/>
        <rFont val="Aptos"/>
        <family val="2"/>
      </rPr>
      <t xml:space="preserve">, </t>
    </r>
    <r>
      <rPr>
        <i/>
        <sz val="11"/>
        <color theme="1"/>
        <rFont val="Aptos"/>
        <family val="2"/>
      </rPr>
      <t>A</t>
    </r>
    <r>
      <rPr>
        <sz val="11"/>
        <color theme="1"/>
        <rFont val="Aptos"/>
        <family val="2"/>
      </rPr>
      <t xml:space="preserve"> = 1,17</t>
    </r>
  </si>
  <si>
    <t>Surface à réaliser (m²) :</t>
  </si>
  <si>
    <t>Pour le jointoiement de plaquettes en terre cuite :</t>
  </si>
  <si>
    <r>
      <rPr>
        <sz val="11"/>
        <color theme="1"/>
        <rFont val="Aptos Narrow"/>
        <family val="2"/>
      </rPr>
      <t>É</t>
    </r>
    <r>
      <rPr>
        <sz val="11"/>
        <color theme="1"/>
        <rFont val="Aptos Narrow"/>
        <family val="2"/>
        <scheme val="minor"/>
      </rPr>
      <t>paisseur du carreau ou de la plaquette (mm) :</t>
    </r>
  </si>
  <si>
    <r>
      <t xml:space="preserve">Consommation Ceramic J </t>
    </r>
    <r>
      <rPr>
        <sz val="11"/>
        <color theme="1"/>
        <rFont val="Aptos Narrow"/>
        <family val="2"/>
        <scheme val="minor"/>
      </rPr>
      <t>(poudre)</t>
    </r>
  </si>
  <si>
    <t xml:space="preserve"> kg/m²</t>
  </si>
  <si>
    <t xml:space="preserve">  m²</t>
  </si>
  <si>
    <t>Formule :</t>
  </si>
  <si>
    <r>
      <t xml:space="preserve">La constante </t>
    </r>
    <r>
      <rPr>
        <i/>
        <sz val="11"/>
        <color theme="1"/>
        <rFont val="Aptos"/>
        <family val="2"/>
      </rPr>
      <t>A</t>
    </r>
    <r>
      <rPr>
        <sz val="11"/>
        <color theme="1"/>
        <rFont val="Aptos"/>
        <family val="2"/>
      </rPr>
      <t xml:space="preserve"> dépend de la densité du mortier frais et du taux de gâchage associé :</t>
    </r>
  </si>
  <si>
    <t xml:space="preserve"> sacs pour</t>
  </si>
  <si>
    <t xml:space="preserve"> kg pour</t>
  </si>
  <si>
    <t>Calculs donnés à titre indicatifs. La consommation réelle finale de produit de joint dépend de la technique de mise en œuvre, de l'absorption du revêtement, des pertes générées…</t>
  </si>
  <si>
    <t>Mortier de jointoiement 
Calcul de la consommation</t>
  </si>
  <si>
    <t>Remplir les cases vertes avec vos données, les cases bleues se calculeront automatiquement</t>
  </si>
  <si>
    <t>Vous souhaitez faire vos propres calculs, vous trouverez ci-dessous la formule à utiliser ainsi que les légendes</t>
  </si>
  <si>
    <t>Baumit Ceramic J
Calcul de la consommation</t>
  </si>
  <si>
    <t>NB : la consommation de Baumit CeramicFix pour le collage de plaquettes est de 6 kg/m²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</si>
</sst>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"/>
      <family val="2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2" fontId="1" fillId="3" borderId="1" xfId="0" applyNumberFormat="1" applyFont="1" applyFill="1" applyBorder="1" applyProtection="1">
      <protection hidden="1"/>
    </xf>
    <xf numFmtId="1" fontId="1" fillId="3" borderId="1" xfId="0" applyNumberFormat="1" applyFont="1" applyFill="1" applyBorder="1" applyProtection="1">
      <protection hidden="1"/>
    </xf>
    <xf numFmtId="0" fontId="0" fillId="2" borderId="1" xfId="0" applyFill="1" applyBorder="1" applyProtection="1"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1473200</xdr:colOff>
      <xdr:row>13</xdr:row>
      <xdr:rowOff>114300</xdr:rowOff>
    </xdr:from>
    <xdr:to>
      <xdr:col>2</xdr:col>
      <xdr:colOff>311150</xdr:colOff>
      <xdr:row>15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C6C1DA-7E45-6F38-C0CC-E6B8B8D4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200" y="2590800"/>
          <a:ext cx="22574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126999</xdr:colOff>
      <xdr:row>1</xdr:row>
      <xdr:rowOff>3175</xdr:rowOff>
    </xdr:from>
    <xdr:to>
      <xdr:col>4</xdr:col>
      <xdr:colOff>736600</xdr:colOff>
      <xdr:row>7</xdr:row>
      <xdr:rowOff>22226</xdr:rowOff>
    </xdr:to>
    <xdr:pic>
      <xdr:nvPicPr>
        <xdr:cNvPr id="5" name="Image 4" descr="Baumit.fr">
          <a:extLst>
            <a:ext uri="{FF2B5EF4-FFF2-40B4-BE49-F238E27FC236}">
              <a16:creationId xmlns:a16="http://schemas.microsoft.com/office/drawing/2014/main" id="{796452E9-D311-A413-4BA1-85A465AC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824" y="193675"/>
          <a:ext cx="1162051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73025</xdr:rowOff>
    </xdr:from>
    <xdr:to>
      <xdr:col>7</xdr:col>
      <xdr:colOff>777989</xdr:colOff>
      <xdr:row>6</xdr:row>
      <xdr:rowOff>152400</xdr:rowOff>
    </xdr:to>
    <xdr:pic>
      <xdr:nvPicPr>
        <xdr:cNvPr id="2" name="Image 1" descr="Baumit.fr">
          <a:extLst>
            <a:ext uri="{FF2B5EF4-FFF2-40B4-BE49-F238E27FC236}">
              <a16:creationId xmlns:a16="http://schemas.microsoft.com/office/drawing/2014/main" id="{99DAB994-7519-400E-825E-A11D38A7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3025"/>
          <a:ext cx="1235189" cy="122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4ED3-D76B-4906-980E-99EA0B7E8C07}">
  <dimension ref="B2:I35"/>
  <sheetViews>
    <sheetView workbookViewId="0">
      <selection activeCell="A27" sqref="A27:XFD27"/>
    </sheetView>
  </sheetViews>
  <sheetFormatPr baseColWidth="10" defaultRowHeight="15" x14ac:dyDescent="0.25"/>
  <cols>
    <col min="1" max="1" width="2" customWidth="1"/>
    <col min="2" max="2" width="51.28515625" style="2" customWidth="1"/>
    <col min="4" max="4" width="8.28515625" customWidth="1"/>
  </cols>
  <sheetData>
    <row r="2" spans="2:6" ht="15" customHeight="1" x14ac:dyDescent="0.25">
      <c r="B2" s="14" t="s">
        <v>21</v>
      </c>
      <c r="C2" s="14"/>
      <c r="D2" s="13"/>
      <c r="E2" s="13"/>
      <c r="F2" s="13"/>
    </row>
    <row r="3" spans="2:6" ht="15" customHeight="1" x14ac:dyDescent="0.25">
      <c r="B3" s="14"/>
      <c r="C3" s="14"/>
      <c r="D3" s="13"/>
      <c r="E3" s="13"/>
      <c r="F3" s="13"/>
    </row>
    <row r="4" spans="2:6" ht="15" customHeight="1" x14ac:dyDescent="0.25">
      <c r="B4" s="14"/>
      <c r="C4" s="14"/>
      <c r="D4" s="13"/>
      <c r="E4" s="13"/>
      <c r="F4" s="13"/>
    </row>
    <row r="5" spans="2:6" ht="15" customHeight="1" x14ac:dyDescent="0.25">
      <c r="B5" s="14"/>
      <c r="C5" s="14"/>
      <c r="D5" s="13"/>
      <c r="E5" s="13"/>
      <c r="F5" s="13"/>
    </row>
    <row r="6" spans="2:6" ht="15" customHeight="1" x14ac:dyDescent="0.25">
      <c r="B6" s="14"/>
      <c r="C6" s="14"/>
      <c r="D6" s="13"/>
      <c r="E6" s="13"/>
      <c r="F6" s="13"/>
    </row>
    <row r="7" spans="2:6" ht="15" customHeight="1" x14ac:dyDescent="0.25">
      <c r="B7" s="14"/>
      <c r="C7" s="14"/>
      <c r="D7" s="13"/>
      <c r="E7" s="13"/>
      <c r="F7" s="13"/>
    </row>
    <row r="8" spans="2:6" x14ac:dyDescent="0.25">
      <c r="B8" s="1"/>
    </row>
    <row r="9" spans="2:6" x14ac:dyDescent="0.25">
      <c r="B9" s="1"/>
    </row>
    <row r="10" spans="2:6" x14ac:dyDescent="0.25">
      <c r="B10" s="1"/>
    </row>
    <row r="11" spans="2:6" ht="45" customHeight="1" x14ac:dyDescent="0.25">
      <c r="B11" s="15" t="s">
        <v>23</v>
      </c>
      <c r="C11" s="15"/>
      <c r="D11" s="15"/>
      <c r="E11" s="15"/>
    </row>
    <row r="12" spans="2:6" x14ac:dyDescent="0.25">
      <c r="B12" s="1"/>
    </row>
    <row r="13" spans="2:6" x14ac:dyDescent="0.25">
      <c r="B13" s="1"/>
    </row>
    <row r="14" spans="2:6" x14ac:dyDescent="0.25">
      <c r="B14" s="1"/>
    </row>
    <row r="15" spans="2:6" x14ac:dyDescent="0.25">
      <c r="B15" s="1" t="s">
        <v>16</v>
      </c>
    </row>
    <row r="16" spans="2:6" x14ac:dyDescent="0.25">
      <c r="B16" s="1"/>
    </row>
    <row r="17" spans="2:9" x14ac:dyDescent="0.25">
      <c r="B17" s="1"/>
    </row>
    <row r="18" spans="2:9" x14ac:dyDescent="0.25">
      <c r="B18" s="1"/>
    </row>
    <row r="19" spans="2:9" x14ac:dyDescent="0.25">
      <c r="B19" s="17" t="s">
        <v>0</v>
      </c>
      <c r="C19" s="17"/>
      <c r="D19" s="17"/>
      <c r="E19" s="17"/>
      <c r="F19" s="17"/>
    </row>
    <row r="20" spans="2:9" x14ac:dyDescent="0.25">
      <c r="B20" s="17" t="s">
        <v>1</v>
      </c>
      <c r="C20" s="18"/>
      <c r="D20" s="18"/>
      <c r="E20" s="18"/>
      <c r="F20" s="18"/>
    </row>
    <row r="21" spans="2:9" x14ac:dyDescent="0.25">
      <c r="B21" s="17" t="s">
        <v>2</v>
      </c>
      <c r="C21" s="18"/>
      <c r="D21" s="18"/>
      <c r="E21" s="18"/>
      <c r="F21" s="18"/>
    </row>
    <row r="22" spans="2:9" x14ac:dyDescent="0.25">
      <c r="B22" s="17" t="s">
        <v>3</v>
      </c>
      <c r="C22" s="18"/>
      <c r="D22" s="18"/>
      <c r="E22" s="18"/>
      <c r="F22" s="18"/>
    </row>
    <row r="23" spans="2:9" x14ac:dyDescent="0.25">
      <c r="B23" s="17" t="s">
        <v>4</v>
      </c>
      <c r="C23" s="18"/>
      <c r="D23" s="18"/>
      <c r="E23" s="18"/>
      <c r="F23" s="18"/>
    </row>
    <row r="24" spans="2:9" x14ac:dyDescent="0.25">
      <c r="B24" s="17" t="s">
        <v>5</v>
      </c>
      <c r="C24" s="18"/>
      <c r="D24" s="18"/>
      <c r="E24" s="18"/>
      <c r="F24" s="18"/>
    </row>
    <row r="25" spans="2:9" x14ac:dyDescent="0.25">
      <c r="B25" s="1"/>
    </row>
    <row r="26" spans="2:9" x14ac:dyDescent="0.25">
      <c r="B26" s="16" t="s">
        <v>17</v>
      </c>
      <c r="C26" s="16"/>
      <c r="D26" s="16"/>
      <c r="E26" s="16"/>
      <c r="F26" s="16"/>
      <c r="G26" s="16"/>
      <c r="H26" s="16"/>
    </row>
    <row r="27" spans="2:9" x14ac:dyDescent="0.25">
      <c r="B27" s="1" t="s">
        <v>9</v>
      </c>
    </row>
    <row r="28" spans="2:9" x14ac:dyDescent="0.25">
      <c r="B28" s="1"/>
    </row>
    <row r="29" spans="2:9" ht="14.45" customHeight="1" x14ac:dyDescent="0.25">
      <c r="B29" s="1"/>
    </row>
    <row r="30" spans="2:9" ht="14.45" customHeight="1" x14ac:dyDescent="0.25">
      <c r="B30" s="3"/>
      <c r="C30" s="3"/>
      <c r="D30" s="3"/>
      <c r="E30" s="3"/>
      <c r="F30" s="3"/>
      <c r="G30" s="3"/>
      <c r="H30" s="3"/>
      <c r="I30" s="3"/>
    </row>
    <row r="31" spans="2:9" ht="14.45" customHeight="1" x14ac:dyDescent="0.25">
      <c r="B31" s="3"/>
      <c r="C31" s="3"/>
      <c r="D31" s="3"/>
      <c r="E31" s="3"/>
      <c r="F31" s="3"/>
      <c r="G31" s="3"/>
      <c r="H31" s="3"/>
      <c r="I31" s="3"/>
    </row>
    <row r="32" spans="2:9" ht="14.45" customHeight="1" x14ac:dyDescent="0.25"/>
    <row r="33" spans="2:8" ht="14.45" customHeight="1" x14ac:dyDescent="0.25">
      <c r="B33" s="3"/>
      <c r="C33" s="3"/>
      <c r="D33" s="3"/>
      <c r="E33" s="3"/>
      <c r="F33" s="3"/>
      <c r="G33" s="3"/>
      <c r="H33" s="3"/>
    </row>
    <row r="35" spans="2:8" x14ac:dyDescent="0.25">
      <c r="B35" s="1"/>
    </row>
  </sheetData>
  <mergeCells count="9">
    <mergeCell ref="B2:C7"/>
    <mergeCell ref="B11:E11"/>
    <mergeCell ref="B26:H26"/>
    <mergeCell ref="B19:F19"/>
    <mergeCell ref="B20:F20"/>
    <mergeCell ref="B21:F21"/>
    <mergeCell ref="B22:F22"/>
    <mergeCell ref="B23:F23"/>
    <mergeCell ref="B24:F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D074-0C6D-4911-B7EF-95DAD4FCE716}">
  <sheetPr>
    <tabColor rgb="FF92D050"/>
  </sheetPr>
  <dimension ref="B2:K28"/>
  <sheetViews>
    <sheetView tabSelected="1" workbookViewId="0">
      <selection activeCell="E23" sqref="E23:E25"/>
    </sheetView>
  </sheetViews>
  <sheetFormatPr baseColWidth="10" defaultRowHeight="15" x14ac:dyDescent="0.25"/>
  <cols>
    <col min="1" max="1" width="1.28515625" customWidth="1"/>
    <col min="3" max="3" width="19.28515625" customWidth="1"/>
    <col min="6" max="6" width="11.42578125" bestFit="1" customWidth="1"/>
    <col min="7" max="7" width="9" customWidth="1"/>
    <col min="8" max="8" width="12" customWidth="1"/>
    <col min="9" max="9" width="7.85546875" customWidth="1"/>
    <col min="10" max="10" width="6.140625" customWidth="1"/>
  </cols>
  <sheetData>
    <row r="2" spans="2:8" x14ac:dyDescent="0.25">
      <c r="B2" s="14" t="s">
        <v>24</v>
      </c>
      <c r="C2" s="21"/>
      <c r="D2" s="21"/>
      <c r="E2" s="21"/>
      <c r="F2" s="21"/>
    </row>
    <row r="3" spans="2:8" x14ac:dyDescent="0.25">
      <c r="B3" s="21"/>
      <c r="C3" s="21"/>
      <c r="D3" s="21"/>
      <c r="E3" s="21"/>
      <c r="F3" s="21"/>
    </row>
    <row r="4" spans="2:8" x14ac:dyDescent="0.25">
      <c r="B4" s="21"/>
      <c r="C4" s="21"/>
      <c r="D4" s="21"/>
      <c r="E4" s="21"/>
      <c r="F4" s="21"/>
    </row>
    <row r="5" spans="2:8" x14ac:dyDescent="0.25">
      <c r="B5" s="21"/>
      <c r="C5" s="21"/>
      <c r="D5" s="21"/>
      <c r="E5" s="21"/>
      <c r="F5" s="21"/>
    </row>
    <row r="6" spans="2:8" x14ac:dyDescent="0.25">
      <c r="B6" s="21"/>
      <c r="C6" s="21"/>
      <c r="D6" s="21"/>
      <c r="E6" s="21"/>
      <c r="F6" s="21"/>
    </row>
    <row r="7" spans="2:8" x14ac:dyDescent="0.25">
      <c r="B7" s="21"/>
      <c r="C7" s="21"/>
      <c r="D7" s="21"/>
      <c r="E7" s="21"/>
      <c r="F7" s="21"/>
    </row>
    <row r="11" spans="2:8" ht="29.25" customHeight="1" x14ac:dyDescent="0.25">
      <c r="B11" s="20" t="s">
        <v>20</v>
      </c>
      <c r="C11" s="20"/>
      <c r="D11" s="20"/>
      <c r="E11" s="20"/>
      <c r="F11" s="20"/>
      <c r="G11" s="20"/>
      <c r="H11" s="20"/>
    </row>
    <row r="13" spans="2:8" x14ac:dyDescent="0.25">
      <c r="B13" s="4" t="s">
        <v>22</v>
      </c>
    </row>
    <row r="15" spans="2:8" ht="15.75" thickBot="1" x14ac:dyDescent="0.3"/>
    <row r="16" spans="2:8" ht="15.75" thickBot="1" x14ac:dyDescent="0.3">
      <c r="B16" t="s">
        <v>6</v>
      </c>
      <c r="E16" s="12"/>
      <c r="G16" s="9"/>
    </row>
    <row r="17" spans="2:11" ht="15.75" thickBot="1" x14ac:dyDescent="0.3">
      <c r="B17" t="s">
        <v>7</v>
      </c>
      <c r="E17" s="12"/>
    </row>
    <row r="18" spans="2:11" ht="15.75" thickBot="1" x14ac:dyDescent="0.3">
      <c r="B18" t="s">
        <v>12</v>
      </c>
      <c r="E18" s="12"/>
    </row>
    <row r="19" spans="2:11" ht="15.75" thickBot="1" x14ac:dyDescent="0.3">
      <c r="B19" t="s">
        <v>8</v>
      </c>
      <c r="E19" s="12"/>
    </row>
    <row r="20" spans="2:11" ht="15.75" thickBot="1" x14ac:dyDescent="0.3">
      <c r="B20" t="s">
        <v>10</v>
      </c>
      <c r="E20" s="12"/>
    </row>
    <row r="22" spans="2:11" ht="15.75" thickBot="1" x14ac:dyDescent="0.3">
      <c r="B22" s="7" t="s">
        <v>11</v>
      </c>
      <c r="C22" s="5"/>
      <c r="D22" s="5"/>
      <c r="E22" s="5"/>
      <c r="F22" s="5"/>
      <c r="G22" s="7"/>
      <c r="H22" s="6"/>
      <c r="I22" s="6"/>
      <c r="K22" s="4"/>
    </row>
    <row r="23" spans="2:11" ht="15.75" thickBot="1" x14ac:dyDescent="0.3">
      <c r="B23" s="19" t="s">
        <v>13</v>
      </c>
      <c r="C23" s="19"/>
      <c r="D23" s="19"/>
      <c r="E23" s="10" t="str">
        <f>IFERROR(1.17*$E$18*(1-(($E$16*$E$17)/(($E$16+$E$19)*($E$17+$E$19)))),"")</f>
        <v/>
      </c>
      <c r="F23" s="7" t="s">
        <v>14</v>
      </c>
      <c r="G23" s="7"/>
      <c r="H23" s="8"/>
      <c r="I23" s="6"/>
    </row>
    <row r="24" spans="2:11" ht="15.75" thickBot="1" x14ac:dyDescent="0.3">
      <c r="E24" s="11" t="str">
        <f>IFERROR($E$23*$E$20,"")</f>
        <v/>
      </c>
      <c r="F24" s="7" t="s">
        <v>19</v>
      </c>
      <c r="G24" s="4">
        <f>E20</f>
        <v>0</v>
      </c>
      <c r="H24" t="s">
        <v>15</v>
      </c>
    </row>
    <row r="25" spans="2:11" ht="15.75" thickBot="1" x14ac:dyDescent="0.3">
      <c r="E25" s="11" t="str">
        <f>IFERROR(ROUNDUP(($E$24/25),0),"")</f>
        <v/>
      </c>
      <c r="F25" t="s">
        <v>18</v>
      </c>
      <c r="G25" s="4">
        <f>E20</f>
        <v>0</v>
      </c>
      <c r="H25" t="s">
        <v>15</v>
      </c>
    </row>
    <row r="28" spans="2:11" x14ac:dyDescent="0.25">
      <c r="B28" s="22" t="s">
        <v>25</v>
      </c>
    </row>
  </sheetData>
  <sheetProtection algorithmName="SHA-512" hashValue="A/1HJ5IixCqRVQaMBLu3myE00s9sNLZBFqBY0Mt3vgIRLZQDXnch5FXIf+oxow5G/aL0xuUBiI42W7x1XqEnmA==" saltValue="BVFzlXTi/563UHmtVUx/CA==" spinCount="100000" sheet="1" objects="1" scenarios="1"/>
  <mergeCells count="3">
    <mergeCell ref="B23:D23"/>
    <mergeCell ref="B11:H11"/>
    <mergeCell ref="B2:F7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Info générale</vt:lpstr>
      <vt:lpstr>Calcul conso</vt:lpstr>
      <vt:lpstr>'Calcul conso'!Zone_d_impression</vt:lpstr>
      <vt:lpstr>'Info générale'!Zone_d_impression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Cahagne Marie</dc:creator>
  <cp:lastModifiedBy>Boquet Sandrine</cp:lastModifiedBy>
  <cp:lastPrinted>2025-01-31T13:29:10Z</cp:lastPrinted>
  <dcterms:created xsi:type="dcterms:W3CDTF">2025-01-21T10:54:57Z</dcterms:created>
  <dcterms:modified xsi:type="dcterms:W3CDTF">2025-10-17T14:03:14Z</dcterms:modified>
</cp:coreProperties>
</file>